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tabRatio="5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<sst xmlns="http://schemas.openxmlformats.org/spreadsheetml/2006/main" count="243" uniqueCount="151">
  <si>
    <t>D</t>
  </si>
  <si>
    <t>Oyen Detlef</t>
  </si>
  <si>
    <t xml:space="preserve">Peer Helmut </t>
  </si>
  <si>
    <t>A</t>
  </si>
  <si>
    <t xml:space="preserve">Andres Tom </t>
  </si>
  <si>
    <t xml:space="preserve">Brinkmann Volker </t>
  </si>
  <si>
    <t>Kathan Alexandra</t>
  </si>
  <si>
    <t xml:space="preserve">Stoeckle Michael </t>
  </si>
  <si>
    <t xml:space="preserve">Bambi Vanessa  </t>
  </si>
  <si>
    <t>I</t>
  </si>
  <si>
    <t xml:space="preserve">Hiermeier Herbert </t>
  </si>
  <si>
    <t xml:space="preserve">Koch Wolfgang </t>
  </si>
  <si>
    <t xml:space="preserve">Spagnul Dennis </t>
  </si>
  <si>
    <t xml:space="preserve">Vernik Ales </t>
  </si>
  <si>
    <t>SLO</t>
  </si>
  <si>
    <t xml:space="preserve">Jacobs Dries </t>
  </si>
  <si>
    <t>B</t>
  </si>
  <si>
    <t xml:space="preserve">Cattafesta Maurizio </t>
  </si>
  <si>
    <t xml:space="preserve">Stolz Juergen </t>
  </si>
  <si>
    <t xml:space="preserve">Glastra Roderick </t>
  </si>
  <si>
    <t>NL</t>
  </si>
  <si>
    <t xml:space="preserve">Beconcini Francesco </t>
  </si>
  <si>
    <t xml:space="preserve">Verschoor Arie </t>
  </si>
  <si>
    <t xml:space="preserve">Urank Primoz </t>
  </si>
  <si>
    <t xml:space="preserve">Bombardieri Giuseppe </t>
  </si>
  <si>
    <t>ITA</t>
  </si>
  <si>
    <t xml:space="preserve">Krupicka Petr Sr. </t>
  </si>
  <si>
    <t>CZ</t>
  </si>
  <si>
    <t xml:space="preserve">Mineiro Cristovao </t>
  </si>
  <si>
    <t>PT</t>
  </si>
  <si>
    <t xml:space="preserve">Trnka Jiri Jr. </t>
  </si>
  <si>
    <t>Stoeckle Michael</t>
  </si>
  <si>
    <t xml:space="preserve">Krupicka Petr Jr. </t>
  </si>
  <si>
    <t xml:space="preserve">Trnka Jiri Sr. </t>
  </si>
  <si>
    <t xml:space="preserve">Secnik Henrik </t>
  </si>
  <si>
    <t xml:space="preserve">Bloch Julie </t>
  </si>
  <si>
    <t>F</t>
  </si>
  <si>
    <t xml:space="preserve">Zobundzija Renato </t>
  </si>
  <si>
    <t>CRO</t>
  </si>
  <si>
    <t xml:space="preserve">Zannini Massimo </t>
  </si>
  <si>
    <t xml:space="preserve">Patsch Georg </t>
  </si>
  <si>
    <t xml:space="preserve">Birkel Andy </t>
  </si>
  <si>
    <t xml:space="preserve">Versluis Roelof </t>
  </si>
  <si>
    <t xml:space="preserve">Havenaar Niels </t>
  </si>
  <si>
    <t xml:space="preserve">Makkreel Sandra </t>
  </si>
  <si>
    <t xml:space="preserve">Voler Danilo </t>
  </si>
  <si>
    <t xml:space="preserve">Verney Lois </t>
  </si>
  <si>
    <t xml:space="preserve">Soulier Quentin </t>
  </si>
  <si>
    <t xml:space="preserve">Kovarikova Blanka </t>
  </si>
  <si>
    <t xml:space="preserve">Carner Andrea </t>
  </si>
  <si>
    <t xml:space="preserve">Pavlik Slavomir </t>
  </si>
  <si>
    <t xml:space="preserve">Steiskal Tomas </t>
  </si>
  <si>
    <t xml:space="preserve">Trnkova Gabina </t>
  </si>
  <si>
    <t xml:space="preserve">Vana Stanislav </t>
  </si>
  <si>
    <t xml:space="preserve">Zdrahal Petr </t>
  </si>
  <si>
    <t xml:space="preserve">Del Nevo Ugo </t>
  </si>
  <si>
    <t xml:space="preserve">Van Nistelrooy Walter </t>
  </si>
  <si>
    <t xml:space="preserve">Van der Duim Jerry </t>
  </si>
  <si>
    <t xml:space="preserve">Panattoni Luca </t>
  </si>
  <si>
    <t xml:space="preserve">Nardelli Giovanni </t>
  </si>
  <si>
    <t>Hierzer Juergen</t>
  </si>
  <si>
    <t xml:space="preserve">Patriarca Pierangelo </t>
  </si>
  <si>
    <t xml:space="preserve">Bassan Massimo </t>
  </si>
  <si>
    <t>Mineiro Henrique</t>
  </si>
  <si>
    <t xml:space="preserve">Osterbauer Gerald </t>
  </si>
  <si>
    <t xml:space="preserve">Urank Hana  </t>
  </si>
  <si>
    <t xml:space="preserve">Matoh Dusan  </t>
  </si>
  <si>
    <t xml:space="preserve">Filipaj Marjana </t>
  </si>
  <si>
    <t>Doliana Aldo</t>
  </si>
  <si>
    <t xml:space="preserve">Hager Tobias </t>
  </si>
  <si>
    <t>Driussi Claudio</t>
  </si>
  <si>
    <t xml:space="preserve">Marioli Rinaldo </t>
  </si>
  <si>
    <t xml:space="preserve">Saija Micol </t>
  </si>
  <si>
    <t xml:space="preserve">Patsch Martina </t>
  </si>
  <si>
    <t xml:space="preserve">Kordez Danilo </t>
  </si>
  <si>
    <t xml:space="preserve">Uccellatore Antonio </t>
  </si>
  <si>
    <t xml:space="preserve">Bogovic Bojan </t>
  </si>
  <si>
    <t xml:space="preserve">Ovsenek Matiaz </t>
  </si>
  <si>
    <t xml:space="preserve">Schumet Edvard </t>
  </si>
  <si>
    <t xml:space="preserve">Laurencova Katerina  </t>
  </si>
  <si>
    <t xml:space="preserve">Porubsky Pavel </t>
  </si>
  <si>
    <t xml:space="preserve">Dobrin Lucia </t>
  </si>
  <si>
    <t xml:space="preserve">Baerbel Engerer </t>
  </si>
  <si>
    <t xml:space="preserve">Klikarova Sona </t>
  </si>
  <si>
    <t xml:space="preserve">Plank Michael </t>
  </si>
  <si>
    <t xml:space="preserve">Oettl Robert  Sam-Mal </t>
  </si>
  <si>
    <t xml:space="preserve">Humplik Michael </t>
  </si>
  <si>
    <t>NAT</t>
  </si>
  <si>
    <t>MUSHER</t>
  </si>
  <si>
    <t>Albanese Paola</t>
  </si>
  <si>
    <t>Patriarca Pierangelo</t>
  </si>
  <si>
    <t>Joza Krmelj</t>
  </si>
  <si>
    <t>9° TROFEO “ TRIPLA  CORONA “</t>
  </si>
  <si>
    <t>SCUOLA  INTERNAZIONALE MUSHING – S.I.M.</t>
  </si>
  <si>
    <t>FEDERAZIONE  ITALIANA  MUSHER  SLEDDOG  SPORT – F.I.M.S.S.</t>
  </si>
  <si>
    <t>World Cup IFSS* -Europa Cup ESDRA* - Ranking List FISTC**</t>
  </si>
  <si>
    <t>SKIJORING - OPEN Division*</t>
  </si>
  <si>
    <t>SKIJORING - FCI Division**</t>
  </si>
  <si>
    <t>6 DOGS - OPEN Division*</t>
  </si>
  <si>
    <t>B 1 - FCI Division**</t>
  </si>
  <si>
    <t>Unlimited - OPEN Division*</t>
  </si>
  <si>
    <t>8 DOGS - OPEN Division*</t>
  </si>
  <si>
    <t>A 1 - FCI Division**</t>
  </si>
  <si>
    <t>4 DOGS - OPEN Division*</t>
  </si>
  <si>
    <t>C 1 - FCI Division**</t>
  </si>
  <si>
    <t>2 DOGS - OPEN Division***</t>
  </si>
  <si>
    <t>D 1 - FCI Division**</t>
  </si>
  <si>
    <t>LEGENDA</t>
  </si>
  <si>
    <t>*</t>
  </si>
  <si>
    <t>Rules applied: ESDRA</t>
  </si>
  <si>
    <t>**</t>
  </si>
  <si>
    <t>Rules applied: FISTC</t>
  </si>
  <si>
    <t>***</t>
  </si>
  <si>
    <t>Rules Applied : FIMSS</t>
  </si>
  <si>
    <t>Race Marshal</t>
  </si>
  <si>
    <t>Monica D'Eliso Khatchikian</t>
  </si>
  <si>
    <t>Judge for IFSS Rules</t>
  </si>
  <si>
    <t>Fulvia Foresti</t>
  </si>
  <si>
    <t>Judge for ESDRA Rules</t>
  </si>
  <si>
    <t>Judge for FISTC Rules</t>
  </si>
  <si>
    <t>Elisabetta Riguzzi</t>
  </si>
  <si>
    <t>Stefano Castellari</t>
  </si>
  <si>
    <t>Judge for the Animal Welfare</t>
  </si>
  <si>
    <t>Andrea Codutti</t>
  </si>
  <si>
    <t>Trail Boss</t>
  </si>
  <si>
    <t>Ararad Khatchikian</t>
  </si>
  <si>
    <t>Chief Vet</t>
  </si>
  <si>
    <t>Giovanni Are</t>
  </si>
  <si>
    <t>Microchip Controller</t>
  </si>
  <si>
    <t>Giorgia Valle</t>
  </si>
  <si>
    <t>RACE CREW</t>
  </si>
  <si>
    <t>FCI Rules controller</t>
  </si>
  <si>
    <t>Isabella Zirri</t>
  </si>
  <si>
    <t>SLOVENIA  SLEDDOG  CLUB – LTO  KRANJSLKA GORA</t>
  </si>
  <si>
    <t>CHALLENGE  ITALIA '06-'07 F.I.M.S.S. - GIORGIO LOVATI TROPHY</t>
  </si>
  <si>
    <t>Are Giovanni</t>
  </si>
  <si>
    <t xml:space="preserve">Barta Richard </t>
  </si>
  <si>
    <t>Erlebachova Ilona</t>
  </si>
  <si>
    <t xml:space="preserve">Marhadour Claude </t>
  </si>
  <si>
    <t>BIB N.</t>
  </si>
  <si>
    <t>Sperti Francesca</t>
  </si>
  <si>
    <t>PRT</t>
  </si>
  <si>
    <t>RANK</t>
  </si>
  <si>
    <t>1° MANCHE</t>
  </si>
  <si>
    <t>TOTAL</t>
  </si>
  <si>
    <t>2° MANCHE</t>
  </si>
  <si>
    <t>DNS</t>
  </si>
  <si>
    <t>Timing</t>
  </si>
  <si>
    <t>Timing Mojstrana</t>
  </si>
  <si>
    <t>D 2 - FCI Division</t>
  </si>
  <si>
    <t>RITI RATA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</si>
</sst>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mm:ss.00"/>
    <numFmt numFmtId="185" formatCode="hh:mm:ss.00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9"/>
      <name val="Calibri"/>
      <family val="2"/>
    </font>
    <font>
      <b/>
      <sz val="8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24" borderId="0" xfId="0" applyFont="1" applyFill="1" applyAlignment="1">
      <alignment/>
    </xf>
    <xf numFmtId="0" fontId="16" fillId="24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32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24" borderId="0" xfId="0" applyFont="1" applyFill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85" fontId="31" fillId="0" borderId="10" xfId="0" applyNumberFormat="1" applyFont="1" applyBorder="1" applyAlignment="1">
      <alignment/>
    </xf>
    <xf numFmtId="185" fontId="31" fillId="0" borderId="11" xfId="0" applyNumberFormat="1" applyFont="1" applyBorder="1" applyAlignment="1">
      <alignment/>
    </xf>
    <xf numFmtId="0" fontId="31" fillId="0" borderId="10" xfId="0" applyNumberFormat="1" applyFont="1" applyBorder="1" applyAlignment="1">
      <alignment horizontal="center"/>
    </xf>
    <xf numFmtId="185" fontId="11" fillId="0" borderId="0" xfId="0" applyNumberFormat="1" applyFont="1" applyAlignment="1">
      <alignment horizontal="center"/>
    </xf>
    <xf numFmtId="185" fontId="11" fillId="0" borderId="0" xfId="0" applyNumberFormat="1" applyFont="1" applyAlignment="1">
      <alignment/>
    </xf>
    <xf numFmtId="185" fontId="11" fillId="0" borderId="0" xfId="0" applyNumberFormat="1" applyFont="1" applyBorder="1" applyAlignment="1">
      <alignment horizontal="center"/>
    </xf>
    <xf numFmtId="185" fontId="11" fillId="0" borderId="0" xfId="0" applyNumberFormat="1" applyFont="1" applyBorder="1" applyAlignment="1">
      <alignment/>
    </xf>
    <xf numFmtId="185" fontId="0" fillId="0" borderId="0" xfId="0" applyNumberFormat="1" applyAlignment="1">
      <alignment/>
    </xf>
    <xf numFmtId="185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31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185" fontId="31" fillId="0" borderId="10" xfId="0" applyNumberFormat="1" applyFont="1" applyBorder="1" applyAlignment="1">
      <alignment/>
    </xf>
    <xf numFmtId="185" fontId="31" fillId="0" borderId="10" xfId="0" applyNumberFormat="1" applyFont="1" applyBorder="1" applyAlignment="1">
      <alignment horizontal="center"/>
    </xf>
    <xf numFmtId="185" fontId="31" fillId="0" borderId="11" xfId="0" applyNumberFormat="1" applyFont="1" applyBorder="1" applyAlignment="1">
      <alignment horizontal="center"/>
    </xf>
    <xf numFmtId="185" fontId="31" fillId="0" borderId="10" xfId="0" applyNumberFormat="1" applyFont="1" applyBorder="1" applyAlignment="1">
      <alignment horizontal="right"/>
    </xf>
    <xf numFmtId="185" fontId="31" fillId="0" borderId="11" xfId="0" applyNumberFormat="1" applyFont="1" applyBorder="1" applyAlignment="1">
      <alignment horizontal="right"/>
    </xf>
    <xf numFmtId="185" fontId="31" fillId="0" borderId="1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2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0" fillId="0" borderId="0" xfId="0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5</xdr:row>
      <xdr:rowOff>47625</xdr:rowOff>
    </xdr:from>
    <xdr:to>
      <xdr:col>3</xdr:col>
      <xdr:colOff>19050</xdr:colOff>
      <xdr:row>7</xdr:row>
      <xdr:rowOff>114300</xdr:rowOff>
    </xdr:to>
    <xdr:pic>
      <xdr:nvPicPr>
        <xdr:cNvPr id="1" name="Immagine 2" descr="LOGO_SIM_TIPOGRAF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04900"/>
          <a:ext cx="9239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6</xdr:row>
      <xdr:rowOff>85725</xdr:rowOff>
    </xdr:from>
    <xdr:to>
      <xdr:col>7</xdr:col>
      <xdr:colOff>390525</xdr:colOff>
      <xdr:row>6</xdr:row>
      <xdr:rowOff>742950</xdr:rowOff>
    </xdr:to>
    <xdr:pic>
      <xdr:nvPicPr>
        <xdr:cNvPr id="2" name="Immagine 3" descr="Copia di logo FIMSS ufficial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1333500"/>
          <a:ext cx="1495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141</xdr:row>
      <xdr:rowOff>104775</xdr:rowOff>
    </xdr:from>
    <xdr:to>
      <xdr:col>5</xdr:col>
      <xdr:colOff>704850</xdr:colOff>
      <xdr:row>157</xdr:row>
      <xdr:rowOff>28575</xdr:rowOff>
    </xdr:to>
    <xdr:pic>
      <xdr:nvPicPr>
        <xdr:cNvPr id="3" name="Immagine 4" descr="Logo-SIL+LogoFIMS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23602950"/>
          <a:ext cx="20955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158</xdr:row>
      <xdr:rowOff>85725</xdr:rowOff>
    </xdr:from>
    <xdr:to>
      <xdr:col>3</xdr:col>
      <xdr:colOff>1352550</xdr:colOff>
      <xdr:row>170</xdr:row>
      <xdr:rowOff>0</xdr:rowOff>
    </xdr:to>
    <xdr:pic>
      <xdr:nvPicPr>
        <xdr:cNvPr id="4" name="Immagine 4" descr="europei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26822400"/>
          <a:ext cx="20669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158</xdr:row>
      <xdr:rowOff>133350</xdr:rowOff>
    </xdr:from>
    <xdr:to>
      <xdr:col>7</xdr:col>
      <xdr:colOff>476250</xdr:colOff>
      <xdr:row>169</xdr:row>
      <xdr:rowOff>152400</xdr:rowOff>
    </xdr:to>
    <xdr:pic>
      <xdr:nvPicPr>
        <xdr:cNvPr id="5" name="Immagine 5" descr="mondali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26870025"/>
          <a:ext cx="19812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view="pageLayout" workbookViewId="0" topLeftCell="A1">
      <selection activeCell="H56" sqref="H56"/>
    </sheetView>
  </sheetViews>
  <sheetFormatPr defaultColWidth="9.140625" defaultRowHeight="15"/>
  <cols>
    <col min="1" max="1" width="2.421875" style="0" customWidth="1"/>
    <col min="2" max="2" width="6.8515625" style="1" customWidth="1"/>
    <col min="3" max="3" width="9.140625" style="1" customWidth="1"/>
    <col min="4" max="4" width="20.8515625" style="2" customWidth="1"/>
    <col min="5" max="5" width="6.28125" style="4" customWidth="1"/>
    <col min="6" max="6" width="11.140625" style="5" customWidth="1"/>
    <col min="7" max="8" width="11.140625" style="0" customWidth="1"/>
    <col min="9" max="9" width="2.140625" style="0" customWidth="1"/>
  </cols>
  <sheetData>
    <row r="1" spans="2:9" ht="26.25">
      <c r="B1" s="78" t="s">
        <v>92</v>
      </c>
      <c r="C1" s="79"/>
      <c r="D1" s="79"/>
      <c r="E1" s="79"/>
      <c r="F1" s="79"/>
      <c r="G1" s="79"/>
      <c r="H1" s="79"/>
      <c r="I1" s="14"/>
    </row>
    <row r="2" spans="2:9" ht="14.25">
      <c r="B2" s="80" t="s">
        <v>134</v>
      </c>
      <c r="C2" s="79"/>
      <c r="D2" s="79"/>
      <c r="E2" s="79"/>
      <c r="F2" s="79"/>
      <c r="G2" s="79"/>
      <c r="H2" s="79"/>
      <c r="I2" s="14"/>
    </row>
    <row r="3" spans="2:9" ht="14.25">
      <c r="B3" s="80" t="s">
        <v>95</v>
      </c>
      <c r="C3" s="79"/>
      <c r="D3" s="79"/>
      <c r="E3" s="79"/>
      <c r="F3" s="79"/>
      <c r="G3" s="79"/>
      <c r="H3" s="79"/>
      <c r="I3" s="14"/>
    </row>
    <row r="4" spans="2:9" ht="14.25">
      <c r="B4" s="80" t="s">
        <v>93</v>
      </c>
      <c r="C4" s="79"/>
      <c r="D4" s="79"/>
      <c r="E4" s="79"/>
      <c r="F4" s="79"/>
      <c r="G4" s="79"/>
      <c r="H4" s="79"/>
      <c r="I4" s="14"/>
    </row>
    <row r="5" spans="2:9" ht="14.25">
      <c r="B5" s="80" t="s">
        <v>94</v>
      </c>
      <c r="C5" s="79"/>
      <c r="D5" s="79"/>
      <c r="E5" s="79"/>
      <c r="F5" s="79"/>
      <c r="G5" s="79"/>
      <c r="H5" s="79"/>
      <c r="I5" s="14"/>
    </row>
    <row r="6" spans="2:9" ht="15">
      <c r="B6" s="80" t="s">
        <v>133</v>
      </c>
      <c r="C6" s="79"/>
      <c r="D6" s="79"/>
      <c r="E6" s="79"/>
      <c r="F6" s="79"/>
      <c r="G6" s="79"/>
      <c r="H6" s="79"/>
      <c r="I6" s="14"/>
    </row>
    <row r="7" ht="69.75" customHeight="1">
      <c r="D7" s="13"/>
    </row>
    <row r="8" ht="15">
      <c r="D8" s="30"/>
    </row>
    <row r="9" spans="1:9" s="6" customFormat="1" ht="15.75">
      <c r="A9" s="7"/>
      <c r="B9" s="8" t="s">
        <v>142</v>
      </c>
      <c r="C9" s="8" t="s">
        <v>139</v>
      </c>
      <c r="D9" s="9" t="s">
        <v>88</v>
      </c>
      <c r="E9" s="10" t="s">
        <v>87</v>
      </c>
      <c r="F9" s="3" t="s">
        <v>143</v>
      </c>
      <c r="G9" s="3" t="s">
        <v>145</v>
      </c>
      <c r="H9" s="3" t="s">
        <v>144</v>
      </c>
      <c r="I9" s="3"/>
    </row>
    <row r="10" spans="1:9" s="6" customFormat="1" ht="15">
      <c r="A10" s="11" t="s">
        <v>96</v>
      </c>
      <c r="B10" s="12"/>
      <c r="C10" s="12"/>
      <c r="D10" s="11"/>
      <c r="E10" s="12"/>
      <c r="F10" s="12"/>
      <c r="G10" s="11"/>
      <c r="H10" s="11"/>
      <c r="I10" s="11"/>
    </row>
    <row r="11" spans="1:8" s="44" customFormat="1" ht="12">
      <c r="A11" s="40"/>
      <c r="B11" s="60">
        <v>1</v>
      </c>
      <c r="C11" s="41">
        <v>9</v>
      </c>
      <c r="D11" s="42" t="s">
        <v>137</v>
      </c>
      <c r="E11" s="43" t="s">
        <v>27</v>
      </c>
      <c r="F11" s="73">
        <v>0.015184722222222223</v>
      </c>
      <c r="G11" s="75">
        <v>0.014888310185185183</v>
      </c>
      <c r="H11" s="72">
        <f aca="true" t="shared" si="0" ref="H11:H18">F11+G11</f>
        <v>0.030073032407407406</v>
      </c>
    </row>
    <row r="12" spans="1:8" s="44" customFormat="1" ht="12">
      <c r="A12" s="40"/>
      <c r="B12" s="60">
        <v>2</v>
      </c>
      <c r="C12" s="41">
        <v>5</v>
      </c>
      <c r="D12" s="45" t="s">
        <v>78</v>
      </c>
      <c r="E12" s="43" t="s">
        <v>14</v>
      </c>
      <c r="F12" s="73">
        <v>0.015457638888888889</v>
      </c>
      <c r="G12" s="76">
        <v>0.014972800925925928</v>
      </c>
      <c r="H12" s="72">
        <f t="shared" si="0"/>
        <v>0.030430439814814816</v>
      </c>
    </row>
    <row r="13" spans="1:8" s="49" customFormat="1" ht="12">
      <c r="A13" s="46"/>
      <c r="B13" s="60">
        <v>3</v>
      </c>
      <c r="C13" s="41">
        <v>7</v>
      </c>
      <c r="D13" s="45" t="s">
        <v>79</v>
      </c>
      <c r="E13" s="47" t="s">
        <v>27</v>
      </c>
      <c r="F13" s="74">
        <v>0.01602465277777778</v>
      </c>
      <c r="G13" s="76">
        <v>0.015473726851851851</v>
      </c>
      <c r="H13" s="72">
        <f t="shared" si="0"/>
        <v>0.03149837962962963</v>
      </c>
    </row>
    <row r="14" spans="1:8" s="49" customFormat="1" ht="12">
      <c r="A14" s="46"/>
      <c r="B14" s="60">
        <v>4</v>
      </c>
      <c r="C14" s="41">
        <v>6</v>
      </c>
      <c r="D14" s="45" t="s">
        <v>80</v>
      </c>
      <c r="E14" s="47" t="s">
        <v>27</v>
      </c>
      <c r="F14" s="74">
        <v>0.01620162037037037</v>
      </c>
      <c r="G14" s="76">
        <v>0.015555787037037036</v>
      </c>
      <c r="H14" s="72">
        <f t="shared" si="0"/>
        <v>0.03175740740740741</v>
      </c>
    </row>
    <row r="15" spans="1:8" s="49" customFormat="1" ht="12">
      <c r="A15" s="46"/>
      <c r="B15" s="60">
        <v>5</v>
      </c>
      <c r="C15" s="41">
        <v>3</v>
      </c>
      <c r="D15" s="45" t="s">
        <v>75</v>
      </c>
      <c r="E15" s="47" t="s">
        <v>25</v>
      </c>
      <c r="F15" s="74">
        <v>0.017188657407407406</v>
      </c>
      <c r="G15" s="76">
        <v>0.016900347222222223</v>
      </c>
      <c r="H15" s="72">
        <f t="shared" si="0"/>
        <v>0.03408900462962963</v>
      </c>
    </row>
    <row r="16" spans="1:8" s="49" customFormat="1" ht="12">
      <c r="A16" s="46"/>
      <c r="B16" s="60">
        <v>6</v>
      </c>
      <c r="C16" s="41">
        <v>1</v>
      </c>
      <c r="D16" s="45" t="s">
        <v>76</v>
      </c>
      <c r="E16" s="47" t="s">
        <v>14</v>
      </c>
      <c r="F16" s="74">
        <v>0.02042615740740741</v>
      </c>
      <c r="G16" s="76">
        <v>0.02042488425925926</v>
      </c>
      <c r="H16" s="72">
        <f t="shared" si="0"/>
        <v>0.04085104166666667</v>
      </c>
    </row>
    <row r="17" spans="1:8" s="49" customFormat="1" ht="12">
      <c r="A17" s="46"/>
      <c r="B17" s="60">
        <v>7</v>
      </c>
      <c r="C17" s="41">
        <v>8</v>
      </c>
      <c r="D17" s="45" t="s">
        <v>82</v>
      </c>
      <c r="E17" s="47" t="s">
        <v>0</v>
      </c>
      <c r="F17" s="74">
        <v>0.021473032407407406</v>
      </c>
      <c r="G17" s="76">
        <v>0.02172071759259259</v>
      </c>
      <c r="H17" s="72">
        <f t="shared" si="0"/>
        <v>0.043193749999999996</v>
      </c>
    </row>
    <row r="18" spans="1:8" s="49" customFormat="1" ht="12">
      <c r="A18" s="46"/>
      <c r="B18" s="60">
        <v>8</v>
      </c>
      <c r="C18" s="41">
        <v>12</v>
      </c>
      <c r="D18" s="45" t="s">
        <v>85</v>
      </c>
      <c r="E18" s="47" t="s">
        <v>0</v>
      </c>
      <c r="F18" s="74">
        <v>0.03036180555555555</v>
      </c>
      <c r="G18" s="76">
        <v>0.03094178240740741</v>
      </c>
      <c r="H18" s="72">
        <f t="shared" si="0"/>
        <v>0.061303587962962966</v>
      </c>
    </row>
    <row r="19" spans="2:8" s="46" customFormat="1" ht="11.25">
      <c r="B19" s="69">
        <v>9</v>
      </c>
      <c r="C19" s="48">
        <v>15</v>
      </c>
      <c r="D19" s="45" t="s">
        <v>86</v>
      </c>
      <c r="E19" s="47" t="s">
        <v>3</v>
      </c>
      <c r="F19" s="74">
        <v>0.03415833333333334</v>
      </c>
      <c r="G19" s="59">
        <v>0.029934606481481482</v>
      </c>
      <c r="H19" s="72">
        <f>F19+G19</f>
        <v>0.06409293981481481</v>
      </c>
    </row>
    <row r="20" spans="2:8" s="46" customFormat="1" ht="11.25">
      <c r="B20" s="60"/>
      <c r="C20" s="41">
        <v>2</v>
      </c>
      <c r="D20" s="45" t="s">
        <v>83</v>
      </c>
      <c r="E20" s="47" t="s">
        <v>27</v>
      </c>
      <c r="F20" s="74"/>
      <c r="G20" s="74"/>
      <c r="H20" s="77" t="s">
        <v>146</v>
      </c>
    </row>
    <row r="21" spans="1:9" s="50" customFormat="1" ht="12">
      <c r="A21" s="46"/>
      <c r="B21" s="60"/>
      <c r="C21" s="41">
        <v>4</v>
      </c>
      <c r="D21" s="46" t="s">
        <v>136</v>
      </c>
      <c r="E21" s="47" t="s">
        <v>27</v>
      </c>
      <c r="F21" s="74"/>
      <c r="G21" s="59"/>
      <c r="H21" s="77" t="s">
        <v>146</v>
      </c>
      <c r="I21" s="46"/>
    </row>
    <row r="22" spans="2:8" s="31" customFormat="1" ht="11.25">
      <c r="B22" s="68"/>
      <c r="C22" s="32"/>
      <c r="D22" s="33"/>
      <c r="E22" s="34"/>
      <c r="F22" s="61"/>
      <c r="G22" s="62"/>
      <c r="H22" s="62"/>
    </row>
    <row r="23" spans="1:9" s="6" customFormat="1" ht="15">
      <c r="A23" s="11" t="s">
        <v>97</v>
      </c>
      <c r="B23" s="12"/>
      <c r="C23" s="12"/>
      <c r="D23" s="11"/>
      <c r="E23" s="12"/>
      <c r="F23" s="55"/>
      <c r="G23" s="11"/>
      <c r="H23" s="11"/>
      <c r="I23" s="11"/>
    </row>
    <row r="24" spans="2:8" s="40" customFormat="1" ht="11.25">
      <c r="B24" s="60">
        <v>1</v>
      </c>
      <c r="C24" s="41">
        <v>14</v>
      </c>
      <c r="D24" s="42" t="s">
        <v>77</v>
      </c>
      <c r="E24" s="43" t="s">
        <v>14</v>
      </c>
      <c r="F24" s="73">
        <v>0.02130543981481482</v>
      </c>
      <c r="G24" s="58">
        <v>0.020322106481481483</v>
      </c>
      <c r="H24" s="72">
        <f>F24+G24</f>
        <v>0.0416275462962963</v>
      </c>
    </row>
    <row r="25" spans="2:8" s="46" customFormat="1" ht="11.25">
      <c r="B25" s="69">
        <v>2</v>
      </c>
      <c r="C25" s="48">
        <v>13</v>
      </c>
      <c r="D25" s="45" t="s">
        <v>71</v>
      </c>
      <c r="E25" s="47" t="s">
        <v>25</v>
      </c>
      <c r="F25" s="74">
        <v>0.024345370370370368</v>
      </c>
      <c r="G25" s="59">
        <v>0.02278761574074074</v>
      </c>
      <c r="H25" s="72">
        <f>F25+G25</f>
        <v>0.04713298611111111</v>
      </c>
    </row>
    <row r="26" spans="2:8" s="46" customFormat="1" ht="11.25">
      <c r="B26" s="69">
        <v>3</v>
      </c>
      <c r="C26" s="48">
        <v>11</v>
      </c>
      <c r="D26" s="45" t="s">
        <v>81</v>
      </c>
      <c r="E26" s="47" t="s">
        <v>14</v>
      </c>
      <c r="F26" s="74">
        <v>0.02539212962962963</v>
      </c>
      <c r="G26" s="59">
        <v>0.02340219907407408</v>
      </c>
      <c r="H26" s="72">
        <f>F26+G26</f>
        <v>0.048794328703703704</v>
      </c>
    </row>
    <row r="27" spans="2:8" s="46" customFormat="1" ht="11.25">
      <c r="B27" s="60">
        <v>4</v>
      </c>
      <c r="C27" s="41">
        <v>10</v>
      </c>
      <c r="D27" s="45" t="s">
        <v>84</v>
      </c>
      <c r="E27" s="47" t="s">
        <v>3</v>
      </c>
      <c r="F27" s="74">
        <v>0.026254050925925924</v>
      </c>
      <c r="G27" s="59">
        <v>0.024703587962962962</v>
      </c>
      <c r="H27" s="72">
        <f>F27+G27</f>
        <v>0.050957638888888886</v>
      </c>
    </row>
    <row r="28" spans="2:8" s="31" customFormat="1" ht="11.25">
      <c r="B28" s="68"/>
      <c r="C28" s="32"/>
      <c r="D28" s="33"/>
      <c r="E28" s="34"/>
      <c r="F28" s="61"/>
      <c r="G28" s="62"/>
      <c r="H28" s="62"/>
    </row>
    <row r="29" spans="1:9" s="6" customFormat="1" ht="15">
      <c r="A29" s="11" t="s">
        <v>98</v>
      </c>
      <c r="B29" s="12"/>
      <c r="C29" s="12"/>
      <c r="D29" s="11"/>
      <c r="E29" s="12"/>
      <c r="F29" s="55"/>
      <c r="G29" s="11"/>
      <c r="H29" s="11"/>
      <c r="I29" s="11"/>
    </row>
    <row r="30" spans="2:8" s="40" customFormat="1" ht="11.25">
      <c r="B30" s="60">
        <v>1</v>
      </c>
      <c r="C30" s="41">
        <v>23</v>
      </c>
      <c r="D30" s="42" t="s">
        <v>32</v>
      </c>
      <c r="E30" s="43" t="s">
        <v>27</v>
      </c>
      <c r="F30" s="73">
        <v>0.015038078703703703</v>
      </c>
      <c r="G30" s="58">
        <v>0.01373877314814815</v>
      </c>
      <c r="H30" s="72">
        <f aca="true" t="shared" si="1" ref="H30:H37">F30+G30</f>
        <v>0.028776851851851852</v>
      </c>
    </row>
    <row r="31" spans="2:8" s="46" customFormat="1" ht="11.25">
      <c r="B31" s="69">
        <v>2</v>
      </c>
      <c r="C31" s="48">
        <v>19</v>
      </c>
      <c r="D31" s="45" t="s">
        <v>30</v>
      </c>
      <c r="E31" s="47" t="s">
        <v>27</v>
      </c>
      <c r="F31" s="74">
        <v>0.015255555555555555</v>
      </c>
      <c r="G31" s="59">
        <v>0.013865393518518518</v>
      </c>
      <c r="H31" s="72">
        <f t="shared" si="1"/>
        <v>0.029120949074074073</v>
      </c>
    </row>
    <row r="32" spans="2:8" s="46" customFormat="1" ht="11.25">
      <c r="B32" s="60">
        <v>3</v>
      </c>
      <c r="C32" s="41">
        <v>21</v>
      </c>
      <c r="D32" s="45" t="s">
        <v>33</v>
      </c>
      <c r="E32" s="47" t="s">
        <v>27</v>
      </c>
      <c r="F32" s="74">
        <v>0.015300462962962962</v>
      </c>
      <c r="G32" s="59">
        <v>0.014310300925925926</v>
      </c>
      <c r="H32" s="72">
        <f t="shared" si="1"/>
        <v>0.029610763888888888</v>
      </c>
    </row>
    <row r="33" spans="2:8" s="46" customFormat="1" ht="11.25">
      <c r="B33" s="69">
        <v>4</v>
      </c>
      <c r="C33" s="48">
        <v>17</v>
      </c>
      <c r="D33" s="45" t="s">
        <v>24</v>
      </c>
      <c r="E33" s="47" t="s">
        <v>25</v>
      </c>
      <c r="F33" s="74">
        <v>0.015302430555555553</v>
      </c>
      <c r="G33" s="59">
        <v>0.014857754629629632</v>
      </c>
      <c r="H33" s="72">
        <f t="shared" si="1"/>
        <v>0.030160185185185186</v>
      </c>
    </row>
    <row r="34" spans="2:8" s="46" customFormat="1" ht="11.25">
      <c r="B34" s="60">
        <v>5</v>
      </c>
      <c r="C34" s="41">
        <v>16</v>
      </c>
      <c r="D34" s="45" t="s">
        <v>26</v>
      </c>
      <c r="E34" s="47" t="s">
        <v>27</v>
      </c>
      <c r="F34" s="74">
        <v>0.015927430555555556</v>
      </c>
      <c r="G34" s="59">
        <v>0.014746759259259258</v>
      </c>
      <c r="H34" s="72">
        <f t="shared" si="1"/>
        <v>0.030674189814814814</v>
      </c>
    </row>
    <row r="35" spans="2:8" s="46" customFormat="1" ht="11.25">
      <c r="B35" s="69">
        <v>6</v>
      </c>
      <c r="C35" s="48">
        <v>18</v>
      </c>
      <c r="D35" s="45" t="s">
        <v>28</v>
      </c>
      <c r="E35" s="47" t="s">
        <v>141</v>
      </c>
      <c r="F35" s="74">
        <v>0.01602800925925926</v>
      </c>
      <c r="G35" s="59">
        <v>0.015512847222222223</v>
      </c>
      <c r="H35" s="72">
        <f t="shared" si="1"/>
        <v>0.031540856481481486</v>
      </c>
    </row>
    <row r="36" spans="2:8" s="46" customFormat="1" ht="11.25">
      <c r="B36" s="60">
        <v>7</v>
      </c>
      <c r="C36" s="41">
        <v>22</v>
      </c>
      <c r="D36" s="45" t="s">
        <v>23</v>
      </c>
      <c r="E36" s="47" t="s">
        <v>14</v>
      </c>
      <c r="F36" s="74">
        <v>0.016874421296296297</v>
      </c>
      <c r="G36" s="59">
        <v>0.01573645833333333</v>
      </c>
      <c r="H36" s="72">
        <f t="shared" si="1"/>
        <v>0.03261087962962963</v>
      </c>
    </row>
    <row r="37" spans="2:8" s="46" customFormat="1" ht="11.25">
      <c r="B37" s="69">
        <v>8</v>
      </c>
      <c r="C37" s="48">
        <v>24</v>
      </c>
      <c r="D37" s="45" t="s">
        <v>39</v>
      </c>
      <c r="E37" s="47" t="s">
        <v>25</v>
      </c>
      <c r="F37" s="74">
        <v>0.017359143518518517</v>
      </c>
      <c r="G37" s="59">
        <v>0.02128113425925926</v>
      </c>
      <c r="H37" s="72">
        <f t="shared" si="1"/>
        <v>0.03864027777777777</v>
      </c>
    </row>
    <row r="38" spans="2:8" s="46" customFormat="1" ht="11.25">
      <c r="B38" s="69"/>
      <c r="C38" s="48">
        <v>25</v>
      </c>
      <c r="D38" s="45" t="s">
        <v>35</v>
      </c>
      <c r="E38" s="47" t="s">
        <v>36</v>
      </c>
      <c r="F38" s="74">
        <v>0.016622800925925926</v>
      </c>
      <c r="G38" s="74" t="s">
        <v>150</v>
      </c>
      <c r="H38" s="77" t="s">
        <v>146</v>
      </c>
    </row>
    <row r="39" spans="2:8" s="46" customFormat="1" ht="11.25">
      <c r="B39" s="60"/>
      <c r="C39" s="41">
        <v>26</v>
      </c>
      <c r="D39" s="45" t="s">
        <v>37</v>
      </c>
      <c r="E39" s="47" t="s">
        <v>38</v>
      </c>
      <c r="F39" s="74">
        <v>0.02588090277777778</v>
      </c>
      <c r="G39" s="74" t="s">
        <v>146</v>
      </c>
      <c r="H39" s="77" t="s">
        <v>146</v>
      </c>
    </row>
    <row r="40" spans="2:8" s="46" customFormat="1" ht="11.25">
      <c r="B40" s="60"/>
      <c r="C40" s="41">
        <v>20</v>
      </c>
      <c r="D40" s="45" t="s">
        <v>31</v>
      </c>
      <c r="E40" s="47" t="s">
        <v>0</v>
      </c>
      <c r="F40" s="74"/>
      <c r="G40" s="59"/>
      <c r="H40" s="77" t="s">
        <v>146</v>
      </c>
    </row>
    <row r="41" spans="2:8" s="31" customFormat="1" ht="11.25">
      <c r="B41" s="68"/>
      <c r="C41" s="32"/>
      <c r="D41" s="33"/>
      <c r="E41" s="34"/>
      <c r="F41" s="61"/>
      <c r="G41" s="62"/>
      <c r="H41" s="62"/>
    </row>
    <row r="42" spans="1:9" s="6" customFormat="1" ht="15">
      <c r="A42" s="11" t="s">
        <v>99</v>
      </c>
      <c r="B42" s="12"/>
      <c r="C42" s="12"/>
      <c r="D42" s="11"/>
      <c r="E42" s="12"/>
      <c r="F42" s="55"/>
      <c r="G42" s="11"/>
      <c r="H42" s="11"/>
      <c r="I42" s="11"/>
    </row>
    <row r="43" spans="2:8" s="40" customFormat="1" ht="11.25">
      <c r="B43" s="60">
        <v>1</v>
      </c>
      <c r="C43" s="41">
        <v>27</v>
      </c>
      <c r="D43" s="42" t="s">
        <v>40</v>
      </c>
      <c r="E43" s="43" t="s">
        <v>0</v>
      </c>
      <c r="F43" s="73">
        <v>0.016695601851851854</v>
      </c>
      <c r="G43" s="58">
        <v>0.01620775462962963</v>
      </c>
      <c r="H43" s="72">
        <f>F43+G43</f>
        <v>0.03290335648148149</v>
      </c>
    </row>
    <row r="44" spans="2:8" s="46" customFormat="1" ht="11.25">
      <c r="B44" s="69">
        <v>2</v>
      </c>
      <c r="C44" s="48">
        <v>29</v>
      </c>
      <c r="D44" s="45" t="s">
        <v>41</v>
      </c>
      <c r="E44" s="47" t="s">
        <v>0</v>
      </c>
      <c r="F44" s="74">
        <v>0.017494212962962965</v>
      </c>
      <c r="G44" s="59">
        <v>0.016591203703703702</v>
      </c>
      <c r="H44" s="72">
        <f>F44+G44</f>
        <v>0.03408541666666667</v>
      </c>
    </row>
    <row r="45" spans="2:8" s="46" customFormat="1" ht="11.25">
      <c r="B45" s="60">
        <v>3</v>
      </c>
      <c r="C45" s="48">
        <v>30</v>
      </c>
      <c r="D45" s="45" t="s">
        <v>43</v>
      </c>
      <c r="E45" s="47" t="s">
        <v>20</v>
      </c>
      <c r="F45" s="74">
        <v>0.019018634259259256</v>
      </c>
      <c r="G45" s="59">
        <v>0.017832291666666666</v>
      </c>
      <c r="H45" s="72">
        <f>F45+G45</f>
        <v>0.036850925925925926</v>
      </c>
    </row>
    <row r="46" spans="2:8" s="46" customFormat="1" ht="11.25">
      <c r="B46" s="69">
        <v>4</v>
      </c>
      <c r="C46" s="48">
        <v>32</v>
      </c>
      <c r="D46" s="45" t="s">
        <v>44</v>
      </c>
      <c r="E46" s="47" t="s">
        <v>20</v>
      </c>
      <c r="F46" s="74">
        <v>0.01940844907407407</v>
      </c>
      <c r="G46" s="59">
        <v>0.017630671296296297</v>
      </c>
      <c r="H46" s="72">
        <f>F46+G46</f>
        <v>0.03703912037037037</v>
      </c>
    </row>
    <row r="47" spans="2:8" s="46" customFormat="1" ht="11.25">
      <c r="B47" s="60">
        <v>5</v>
      </c>
      <c r="C47" s="48">
        <v>31</v>
      </c>
      <c r="D47" s="45" t="s">
        <v>34</v>
      </c>
      <c r="E47" s="47" t="s">
        <v>14</v>
      </c>
      <c r="F47" s="74">
        <v>0.02609976851851852</v>
      </c>
      <c r="G47" s="59">
        <v>0.024861805555555557</v>
      </c>
      <c r="H47" s="72">
        <f>F47+G47</f>
        <v>0.050961574074074076</v>
      </c>
    </row>
    <row r="48" spans="2:8" s="46" customFormat="1" ht="11.25">
      <c r="B48" s="69"/>
      <c r="C48" s="48">
        <v>28</v>
      </c>
      <c r="D48" s="45" t="s">
        <v>42</v>
      </c>
      <c r="E48" s="47" t="s">
        <v>20</v>
      </c>
      <c r="F48" s="74"/>
      <c r="G48" s="59"/>
      <c r="H48" s="77" t="s">
        <v>146</v>
      </c>
    </row>
    <row r="49" spans="2:8" s="31" customFormat="1" ht="11.25">
      <c r="B49" s="68"/>
      <c r="C49" s="32"/>
      <c r="D49" s="33"/>
      <c r="E49" s="34"/>
      <c r="F49" s="61"/>
      <c r="G49" s="62"/>
      <c r="H49" s="62"/>
    </row>
    <row r="50" spans="1:9" s="6" customFormat="1" ht="15">
      <c r="A50" s="11" t="s">
        <v>100</v>
      </c>
      <c r="B50" s="12"/>
      <c r="C50" s="12"/>
      <c r="D50" s="11"/>
      <c r="E50" s="12"/>
      <c r="F50" s="55"/>
      <c r="G50" s="11"/>
      <c r="H50" s="11"/>
      <c r="I50" s="11"/>
    </row>
    <row r="51" spans="2:8" s="40" customFormat="1" ht="11.25">
      <c r="B51" s="60">
        <v>1</v>
      </c>
      <c r="C51" s="41">
        <v>34</v>
      </c>
      <c r="D51" s="42" t="s">
        <v>2</v>
      </c>
      <c r="E51" s="43" t="s">
        <v>3</v>
      </c>
      <c r="F51" s="73">
        <v>0.021199421296296293</v>
      </c>
      <c r="G51" s="58">
        <v>0.01997060185185185</v>
      </c>
      <c r="H51" s="72">
        <f aca="true" t="shared" si="2" ref="H51:H56">F51+G51</f>
        <v>0.04117002314814815</v>
      </c>
    </row>
    <row r="52" spans="2:8" s="46" customFormat="1" ht="11.25">
      <c r="B52" s="69">
        <v>2</v>
      </c>
      <c r="C52" s="48">
        <v>33</v>
      </c>
      <c r="D52" s="45" t="s">
        <v>1</v>
      </c>
      <c r="E52" s="47" t="s">
        <v>0</v>
      </c>
      <c r="F52" s="74">
        <v>0.021765277777777776</v>
      </c>
      <c r="G52" s="59">
        <v>0.020077199074074074</v>
      </c>
      <c r="H52" s="72">
        <f t="shared" si="2"/>
        <v>0.04184247685185185</v>
      </c>
    </row>
    <row r="53" spans="2:8" s="46" customFormat="1" ht="11.25">
      <c r="B53" s="60">
        <v>3</v>
      </c>
      <c r="C53" s="41">
        <v>37</v>
      </c>
      <c r="D53" s="45" t="s">
        <v>6</v>
      </c>
      <c r="E53" s="47" t="s">
        <v>0</v>
      </c>
      <c r="F53" s="74">
        <v>0.021933564814814815</v>
      </c>
      <c r="G53" s="59">
        <v>0.020445486111111112</v>
      </c>
      <c r="H53" s="72">
        <f t="shared" si="2"/>
        <v>0.04237905092592593</v>
      </c>
    </row>
    <row r="54" spans="2:8" s="46" customFormat="1" ht="11.25">
      <c r="B54" s="69">
        <v>4</v>
      </c>
      <c r="C54" s="48">
        <v>35</v>
      </c>
      <c r="D54" s="45" t="s">
        <v>4</v>
      </c>
      <c r="E54" s="47" t="s">
        <v>0</v>
      </c>
      <c r="F54" s="74">
        <v>0.02238263888888889</v>
      </c>
      <c r="G54" s="59">
        <v>0.020652083333333335</v>
      </c>
      <c r="H54" s="72">
        <f t="shared" si="2"/>
        <v>0.043034722222222224</v>
      </c>
    </row>
    <row r="55" spans="2:8" s="46" customFormat="1" ht="11.25">
      <c r="B55" s="60">
        <v>5</v>
      </c>
      <c r="C55" s="41">
        <v>36</v>
      </c>
      <c r="D55" s="45" t="s">
        <v>5</v>
      </c>
      <c r="E55" s="47" t="s">
        <v>0</v>
      </c>
      <c r="F55" s="74">
        <v>0.024958101851851853</v>
      </c>
      <c r="G55" s="59">
        <v>0.022223379629629628</v>
      </c>
      <c r="H55" s="72">
        <f t="shared" si="2"/>
        <v>0.04718148148148148</v>
      </c>
    </row>
    <row r="56" spans="2:8" s="46" customFormat="1" ht="11.25">
      <c r="B56" s="69">
        <v>6</v>
      </c>
      <c r="C56" s="48">
        <v>38</v>
      </c>
      <c r="D56" s="45" t="s">
        <v>7</v>
      </c>
      <c r="E56" s="47" t="s">
        <v>0</v>
      </c>
      <c r="F56" s="74">
        <v>0.024803125000000006</v>
      </c>
      <c r="G56" s="59">
        <v>0.023149074074074072</v>
      </c>
      <c r="H56" s="72">
        <f t="shared" si="2"/>
        <v>0.04795219907407408</v>
      </c>
    </row>
    <row r="57" spans="2:8" s="35" customFormat="1" ht="11.25">
      <c r="B57" s="56"/>
      <c r="C57" s="36"/>
      <c r="D57" s="37"/>
      <c r="E57" s="38"/>
      <c r="F57" s="63"/>
      <c r="G57" s="64"/>
      <c r="H57" s="64"/>
    </row>
    <row r="58" spans="1:9" s="6" customFormat="1" ht="15">
      <c r="A58" s="11" t="s">
        <v>101</v>
      </c>
      <c r="B58" s="12"/>
      <c r="C58" s="12"/>
      <c r="D58" s="11"/>
      <c r="E58" s="12"/>
      <c r="F58" s="55"/>
      <c r="G58" s="11"/>
      <c r="H58" s="11"/>
      <c r="I58" s="11"/>
    </row>
    <row r="59" spans="2:8" s="40" customFormat="1" ht="11.25">
      <c r="B59" s="60">
        <v>1</v>
      </c>
      <c r="C59" s="41">
        <v>40</v>
      </c>
      <c r="D59" s="42" t="s">
        <v>10</v>
      </c>
      <c r="E59" s="43" t="s">
        <v>0</v>
      </c>
      <c r="F59" s="73">
        <v>0.022443402777777777</v>
      </c>
      <c r="G59" s="58">
        <v>0.021914467592592593</v>
      </c>
      <c r="H59" s="72">
        <f aca="true" t="shared" si="3" ref="H59:H64">F59+G59</f>
        <v>0.04435787037037037</v>
      </c>
    </row>
    <row r="60" spans="2:8" s="46" customFormat="1" ht="11.25">
      <c r="B60" s="69">
        <v>2</v>
      </c>
      <c r="C60" s="48">
        <v>41</v>
      </c>
      <c r="D60" s="45" t="s">
        <v>11</v>
      </c>
      <c r="E60" s="47" t="s">
        <v>0</v>
      </c>
      <c r="F60" s="74">
        <v>0.02345289351851852</v>
      </c>
      <c r="G60" s="59">
        <v>0.022637847222222226</v>
      </c>
      <c r="H60" s="72">
        <f t="shared" si="3"/>
        <v>0.046090740740740745</v>
      </c>
    </row>
    <row r="61" spans="2:8" s="46" customFormat="1" ht="11.25">
      <c r="B61" s="60">
        <v>3</v>
      </c>
      <c r="C61" s="41">
        <v>43</v>
      </c>
      <c r="D61" s="45" t="s">
        <v>13</v>
      </c>
      <c r="E61" s="47" t="s">
        <v>14</v>
      </c>
      <c r="F61" s="74">
        <v>0.024092708333333334</v>
      </c>
      <c r="G61" s="59">
        <v>0.023447453703703703</v>
      </c>
      <c r="H61" s="72">
        <f t="shared" si="3"/>
        <v>0.04754016203703704</v>
      </c>
    </row>
    <row r="62" spans="2:8" s="46" customFormat="1" ht="11.25">
      <c r="B62" s="69">
        <v>4</v>
      </c>
      <c r="C62" s="48">
        <v>44</v>
      </c>
      <c r="D62" s="45" t="s">
        <v>15</v>
      </c>
      <c r="E62" s="47" t="s">
        <v>16</v>
      </c>
      <c r="F62" s="74">
        <v>0.028890856481481483</v>
      </c>
      <c r="G62" s="59">
        <v>0.026811805555555557</v>
      </c>
      <c r="H62" s="72">
        <f t="shared" si="3"/>
        <v>0.05570266203703704</v>
      </c>
    </row>
    <row r="63" spans="2:8" s="46" customFormat="1" ht="11.25">
      <c r="B63" s="60">
        <v>5</v>
      </c>
      <c r="C63" s="41">
        <v>45</v>
      </c>
      <c r="D63" s="45" t="s">
        <v>17</v>
      </c>
      <c r="E63" s="47" t="s">
        <v>25</v>
      </c>
      <c r="F63" s="74">
        <v>0.029470833333333335</v>
      </c>
      <c r="G63" s="59">
        <v>0.027263425925925924</v>
      </c>
      <c r="H63" s="72">
        <f t="shared" si="3"/>
        <v>0.05673425925925926</v>
      </c>
    </row>
    <row r="64" spans="2:8" s="46" customFormat="1" ht="11.25">
      <c r="B64" s="69">
        <v>6</v>
      </c>
      <c r="C64" s="48">
        <v>42</v>
      </c>
      <c r="D64" s="45" t="s">
        <v>12</v>
      </c>
      <c r="E64" s="47" t="s">
        <v>25</v>
      </c>
      <c r="F64" s="74">
        <v>0.030595717592592594</v>
      </c>
      <c r="G64" s="59">
        <v>0.0297375</v>
      </c>
      <c r="H64" s="72">
        <f t="shared" si="3"/>
        <v>0.060333217592592595</v>
      </c>
    </row>
    <row r="65" spans="2:8" ht="14.25">
      <c r="B65" s="70"/>
      <c r="F65" s="61"/>
      <c r="G65" s="65"/>
      <c r="H65" s="65"/>
    </row>
    <row r="66" spans="1:9" s="6" customFormat="1" ht="15">
      <c r="A66" s="11" t="s">
        <v>102</v>
      </c>
      <c r="B66" s="12"/>
      <c r="C66" s="12"/>
      <c r="D66" s="11"/>
      <c r="E66" s="12"/>
      <c r="F66" s="55"/>
      <c r="G66" s="11"/>
      <c r="H66" s="11"/>
      <c r="I66" s="11"/>
    </row>
    <row r="67" spans="2:8" s="40" customFormat="1" ht="11.25">
      <c r="B67" s="60">
        <v>1</v>
      </c>
      <c r="C67" s="41">
        <v>48</v>
      </c>
      <c r="D67" s="42" t="s">
        <v>21</v>
      </c>
      <c r="E67" s="43" t="s">
        <v>25</v>
      </c>
      <c r="F67" s="73">
        <v>0.02445474537037037</v>
      </c>
      <c r="G67" s="58">
        <v>0.02349340277777778</v>
      </c>
      <c r="H67" s="72">
        <f>F67+G67</f>
        <v>0.04794814814814815</v>
      </c>
    </row>
    <row r="68" spans="2:8" s="46" customFormat="1" ht="11.25">
      <c r="B68" s="69">
        <v>2</v>
      </c>
      <c r="C68" s="48">
        <v>46</v>
      </c>
      <c r="D68" s="45" t="s">
        <v>18</v>
      </c>
      <c r="E68" s="47" t="s">
        <v>0</v>
      </c>
      <c r="F68" s="74">
        <v>0.024484606481481482</v>
      </c>
      <c r="G68" s="59">
        <v>0.024793518518518517</v>
      </c>
      <c r="H68" s="72">
        <f>F68+G68</f>
        <v>0.049278125</v>
      </c>
    </row>
    <row r="69" spans="2:8" s="46" customFormat="1" ht="11.25">
      <c r="B69" s="60">
        <v>3</v>
      </c>
      <c r="C69" s="48">
        <v>47</v>
      </c>
      <c r="D69" s="45" t="s">
        <v>19</v>
      </c>
      <c r="E69" s="47" t="s">
        <v>20</v>
      </c>
      <c r="F69" s="74">
        <v>0.025915972222222222</v>
      </c>
      <c r="G69" s="59">
        <v>0.024076388888888887</v>
      </c>
      <c r="H69" s="72">
        <f>F69+G69</f>
        <v>0.049992361111111105</v>
      </c>
    </row>
    <row r="70" spans="2:8" s="40" customFormat="1" ht="11.25">
      <c r="B70" s="60">
        <v>4</v>
      </c>
      <c r="C70" s="41">
        <v>39</v>
      </c>
      <c r="D70" s="42" t="s">
        <v>8</v>
      </c>
      <c r="E70" s="43" t="s">
        <v>9</v>
      </c>
      <c r="F70" s="73">
        <v>0.032498263888888886</v>
      </c>
      <c r="G70" s="58">
        <v>0.03124699074074074</v>
      </c>
      <c r="H70" s="72">
        <f>F70+G70</f>
        <v>0.06374525462962963</v>
      </c>
    </row>
    <row r="71" spans="2:8" s="46" customFormat="1" ht="11.25">
      <c r="B71" s="69"/>
      <c r="C71" s="48">
        <v>49</v>
      </c>
      <c r="D71" s="45" t="s">
        <v>22</v>
      </c>
      <c r="E71" s="47" t="s">
        <v>20</v>
      </c>
      <c r="F71" s="74"/>
      <c r="G71" s="59"/>
      <c r="H71" s="77" t="s">
        <v>146</v>
      </c>
    </row>
    <row r="72" spans="2:8" ht="14.25">
      <c r="B72" s="70"/>
      <c r="F72" s="61"/>
      <c r="G72" s="65"/>
      <c r="H72" s="65"/>
    </row>
    <row r="73" spans="1:9" s="6" customFormat="1" ht="15">
      <c r="A73" s="11" t="s">
        <v>103</v>
      </c>
      <c r="B73" s="12"/>
      <c r="C73" s="12"/>
      <c r="D73" s="11"/>
      <c r="E73" s="12"/>
      <c r="F73" s="55"/>
      <c r="G73" s="11"/>
      <c r="H73" s="11"/>
      <c r="I73" s="11"/>
    </row>
    <row r="74" spans="2:8" s="40" customFormat="1" ht="11.25">
      <c r="B74" s="60">
        <v>1</v>
      </c>
      <c r="C74" s="41">
        <v>50</v>
      </c>
      <c r="D74" s="42" t="s">
        <v>48</v>
      </c>
      <c r="E74" s="43" t="s">
        <v>27</v>
      </c>
      <c r="F74" s="73">
        <v>0.011016435185185185</v>
      </c>
      <c r="G74" s="58">
        <v>0.010503587962962963</v>
      </c>
      <c r="H74" s="72">
        <f aca="true" t="shared" si="4" ref="H74:H83">F74+G74</f>
        <v>0.021520023148148146</v>
      </c>
    </row>
    <row r="75" spans="2:8" s="46" customFormat="1" ht="11.25">
      <c r="B75" s="60">
        <v>2</v>
      </c>
      <c r="C75" s="48">
        <v>51</v>
      </c>
      <c r="D75" s="45" t="s">
        <v>52</v>
      </c>
      <c r="E75" s="47" t="s">
        <v>27</v>
      </c>
      <c r="F75" s="74">
        <v>0.01124074074074074</v>
      </c>
      <c r="G75" s="59">
        <v>0.010885416666666668</v>
      </c>
      <c r="H75" s="72">
        <f t="shared" si="4"/>
        <v>0.022126157407407407</v>
      </c>
    </row>
    <row r="76" spans="2:8" s="46" customFormat="1" ht="11.25">
      <c r="B76" s="60">
        <v>3</v>
      </c>
      <c r="C76" s="41">
        <v>55</v>
      </c>
      <c r="D76" s="45" t="s">
        <v>53</v>
      </c>
      <c r="E76" s="47" t="s">
        <v>27</v>
      </c>
      <c r="F76" s="74">
        <v>0.011513425925925927</v>
      </c>
      <c r="G76" s="59">
        <v>0.01066724537037037</v>
      </c>
      <c r="H76" s="72">
        <f t="shared" si="4"/>
        <v>0.0221806712962963</v>
      </c>
    </row>
    <row r="77" spans="2:8" s="46" customFormat="1" ht="11.25">
      <c r="B77" s="60">
        <v>4</v>
      </c>
      <c r="C77" s="48">
        <v>57</v>
      </c>
      <c r="D77" s="45" t="s">
        <v>50</v>
      </c>
      <c r="E77" s="47" t="s">
        <v>27</v>
      </c>
      <c r="F77" s="74">
        <v>0.011337268518518519</v>
      </c>
      <c r="G77" s="59">
        <v>0.011141550925925925</v>
      </c>
      <c r="H77" s="72">
        <f t="shared" si="4"/>
        <v>0.022478819444444444</v>
      </c>
    </row>
    <row r="78" spans="2:8" s="46" customFormat="1" ht="11.25">
      <c r="B78" s="60">
        <v>5</v>
      </c>
      <c r="C78" s="41">
        <v>58</v>
      </c>
      <c r="D78" s="45" t="s">
        <v>138</v>
      </c>
      <c r="E78" s="47" t="s">
        <v>36</v>
      </c>
      <c r="F78" s="74">
        <v>0.01176400462962963</v>
      </c>
      <c r="G78" s="59">
        <v>0.011914236111111113</v>
      </c>
      <c r="H78" s="72">
        <f t="shared" si="4"/>
        <v>0.023678240740740743</v>
      </c>
    </row>
    <row r="79" spans="2:8" s="46" customFormat="1" ht="11.25">
      <c r="B79" s="60">
        <v>6</v>
      </c>
      <c r="C79" s="48">
        <v>59</v>
      </c>
      <c r="D79" s="45" t="s">
        <v>54</v>
      </c>
      <c r="E79" s="47" t="s">
        <v>27</v>
      </c>
      <c r="F79" s="74">
        <v>0.012051273148148148</v>
      </c>
      <c r="G79" s="59">
        <v>0.011698958333333334</v>
      </c>
      <c r="H79" s="72">
        <f t="shared" si="4"/>
        <v>0.023750231481481483</v>
      </c>
    </row>
    <row r="80" spans="2:8" s="46" customFormat="1" ht="11.25">
      <c r="B80" s="60">
        <v>7</v>
      </c>
      <c r="C80" s="41">
        <v>56</v>
      </c>
      <c r="D80" s="45" t="s">
        <v>47</v>
      </c>
      <c r="E80" s="47" t="s">
        <v>36</v>
      </c>
      <c r="F80" s="74">
        <v>0.012696064814814815</v>
      </c>
      <c r="G80" s="59">
        <v>0.011588425925925927</v>
      </c>
      <c r="H80" s="72">
        <f t="shared" si="4"/>
        <v>0.024284490740740742</v>
      </c>
    </row>
    <row r="81" spans="2:8" s="46" customFormat="1" ht="11.25">
      <c r="B81" s="60">
        <v>8</v>
      </c>
      <c r="C81" s="48">
        <v>53</v>
      </c>
      <c r="D81" s="45" t="s">
        <v>51</v>
      </c>
      <c r="E81" s="47" t="s">
        <v>27</v>
      </c>
      <c r="F81" s="74">
        <v>0.012824305555555554</v>
      </c>
      <c r="G81" s="59">
        <v>0.012264699074074075</v>
      </c>
      <c r="H81" s="72">
        <f t="shared" si="4"/>
        <v>0.02508900462962963</v>
      </c>
    </row>
    <row r="82" spans="2:8" s="46" customFormat="1" ht="11.25">
      <c r="B82" s="60">
        <v>9</v>
      </c>
      <c r="C82" s="41">
        <v>52</v>
      </c>
      <c r="D82" s="45" t="s">
        <v>46</v>
      </c>
      <c r="E82" s="47" t="s">
        <v>36</v>
      </c>
      <c r="F82" s="74">
        <v>0.013281944444444445</v>
      </c>
      <c r="G82" s="59">
        <v>0.01322002314814815</v>
      </c>
      <c r="H82" s="72">
        <f t="shared" si="4"/>
        <v>0.026501967592592594</v>
      </c>
    </row>
    <row r="83" spans="2:8" s="46" customFormat="1" ht="11.25">
      <c r="B83" s="60">
        <v>10</v>
      </c>
      <c r="C83" s="48">
        <v>54</v>
      </c>
      <c r="D83" s="45" t="s">
        <v>49</v>
      </c>
      <c r="E83" s="47" t="s">
        <v>25</v>
      </c>
      <c r="F83" s="74">
        <v>0.014612731481481482</v>
      </c>
      <c r="G83" s="59">
        <v>0.013091550925925925</v>
      </c>
      <c r="H83" s="72">
        <f t="shared" si="4"/>
        <v>0.027704282407407407</v>
      </c>
    </row>
    <row r="84" spans="2:8" ht="14.25">
      <c r="B84" s="70"/>
      <c r="F84" s="61"/>
      <c r="G84" s="65"/>
      <c r="H84" s="65"/>
    </row>
    <row r="85" spans="1:9" s="6" customFormat="1" ht="15">
      <c r="A85" s="11" t="s">
        <v>104</v>
      </c>
      <c r="B85" s="12"/>
      <c r="C85" s="12"/>
      <c r="D85" s="11"/>
      <c r="E85" s="12"/>
      <c r="F85" s="55"/>
      <c r="G85" s="11"/>
      <c r="H85" s="11"/>
      <c r="I85" s="11"/>
    </row>
    <row r="86" spans="2:8" s="40" customFormat="1" ht="11.25" customHeight="1">
      <c r="B86" s="60">
        <v>1</v>
      </c>
      <c r="C86" s="41">
        <v>61</v>
      </c>
      <c r="D86" s="45" t="s">
        <v>59</v>
      </c>
      <c r="E86" s="43" t="s">
        <v>25</v>
      </c>
      <c r="F86" s="73">
        <v>0.012997222222222223</v>
      </c>
      <c r="G86" s="58">
        <v>0.012265740740740742</v>
      </c>
      <c r="H86" s="72">
        <f aca="true" t="shared" si="5" ref="H86:H98">F86+G86</f>
        <v>0.025262962962962966</v>
      </c>
    </row>
    <row r="87" spans="2:8" s="46" customFormat="1" ht="11.25" customHeight="1">
      <c r="B87" s="69">
        <v>2</v>
      </c>
      <c r="C87" s="48">
        <v>68</v>
      </c>
      <c r="D87" s="45" t="s">
        <v>60</v>
      </c>
      <c r="E87" s="47" t="s">
        <v>3</v>
      </c>
      <c r="F87" s="74">
        <v>0.013475462962962965</v>
      </c>
      <c r="G87" s="59">
        <v>0.012724768518518519</v>
      </c>
      <c r="H87" s="72">
        <f t="shared" si="5"/>
        <v>0.026200231481481484</v>
      </c>
    </row>
    <row r="88" spans="2:8" s="46" customFormat="1" ht="11.25" customHeight="1">
      <c r="B88" s="60">
        <v>3</v>
      </c>
      <c r="C88" s="41">
        <v>72</v>
      </c>
      <c r="D88" s="45" t="s">
        <v>55</v>
      </c>
      <c r="E88" s="47" t="s">
        <v>25</v>
      </c>
      <c r="F88" s="74">
        <v>0.01358425925925926</v>
      </c>
      <c r="G88" s="59">
        <v>0.013336342592592594</v>
      </c>
      <c r="H88" s="72">
        <f t="shared" si="5"/>
        <v>0.026920601851851855</v>
      </c>
    </row>
    <row r="89" spans="2:8" s="46" customFormat="1" ht="11.25" customHeight="1">
      <c r="B89" s="60">
        <v>4</v>
      </c>
      <c r="C89" s="48">
        <v>60</v>
      </c>
      <c r="D89" s="45" t="s">
        <v>64</v>
      </c>
      <c r="E89" s="47" t="s">
        <v>3</v>
      </c>
      <c r="F89" s="74">
        <v>0.01436747685185185</v>
      </c>
      <c r="G89" s="59">
        <v>0.014135069444444447</v>
      </c>
      <c r="H89" s="72">
        <f t="shared" si="5"/>
        <v>0.028502546296296297</v>
      </c>
    </row>
    <row r="90" spans="2:8" s="46" customFormat="1" ht="11.25" customHeight="1">
      <c r="B90" s="69">
        <v>5</v>
      </c>
      <c r="C90" s="41">
        <v>69</v>
      </c>
      <c r="D90" s="45" t="s">
        <v>58</v>
      </c>
      <c r="E90" s="47" t="s">
        <v>25</v>
      </c>
      <c r="F90" s="74">
        <v>0.014686458333333333</v>
      </c>
      <c r="G90" s="59">
        <v>0.014202546296296296</v>
      </c>
      <c r="H90" s="72">
        <f t="shared" si="5"/>
        <v>0.02888900462962963</v>
      </c>
    </row>
    <row r="91" spans="2:8" s="46" customFormat="1" ht="11.25" customHeight="1">
      <c r="B91" s="60">
        <v>6</v>
      </c>
      <c r="C91" s="48">
        <v>64</v>
      </c>
      <c r="D91" s="45" t="s">
        <v>56</v>
      </c>
      <c r="E91" s="47" t="s">
        <v>20</v>
      </c>
      <c r="F91" s="74">
        <v>0.014424652777777778</v>
      </c>
      <c r="G91" s="59">
        <v>0.014553472222222223</v>
      </c>
      <c r="H91" s="72">
        <f t="shared" si="5"/>
        <v>0.028978125</v>
      </c>
    </row>
    <row r="92" spans="2:8" s="46" customFormat="1" ht="11.25" customHeight="1">
      <c r="B92" s="60">
        <v>7</v>
      </c>
      <c r="C92" s="41">
        <v>73</v>
      </c>
      <c r="D92" s="45" t="s">
        <v>63</v>
      </c>
      <c r="E92" s="47" t="s">
        <v>29</v>
      </c>
      <c r="F92" s="74">
        <v>0.015417939814814813</v>
      </c>
      <c r="G92" s="59">
        <v>0.014050231481481481</v>
      </c>
      <c r="H92" s="72">
        <f t="shared" si="5"/>
        <v>0.029468171296296294</v>
      </c>
    </row>
    <row r="93" spans="2:8" s="46" customFormat="1" ht="11.25" customHeight="1">
      <c r="B93" s="69">
        <v>8</v>
      </c>
      <c r="C93" s="48">
        <v>65</v>
      </c>
      <c r="D93" s="45" t="s">
        <v>89</v>
      </c>
      <c r="E93" s="47" t="s">
        <v>25</v>
      </c>
      <c r="F93" s="74">
        <v>0.014788425925925925</v>
      </c>
      <c r="G93" s="59">
        <v>0.014757407407407408</v>
      </c>
      <c r="H93" s="72">
        <f t="shared" si="5"/>
        <v>0.029545833333333334</v>
      </c>
    </row>
    <row r="94" spans="2:8" s="46" customFormat="1" ht="11.25" customHeight="1">
      <c r="B94" s="60">
        <v>9</v>
      </c>
      <c r="C94" s="41">
        <v>66</v>
      </c>
      <c r="D94" s="45" t="s">
        <v>57</v>
      </c>
      <c r="E94" s="47" t="s">
        <v>20</v>
      </c>
      <c r="F94" s="74">
        <v>0.01679502314814815</v>
      </c>
      <c r="G94" s="59">
        <v>0.016424305555555557</v>
      </c>
      <c r="H94" s="72">
        <f t="shared" si="5"/>
        <v>0.033219328703703706</v>
      </c>
    </row>
    <row r="95" spans="2:8" s="46" customFormat="1" ht="11.25" customHeight="1">
      <c r="B95" s="60">
        <v>10</v>
      </c>
      <c r="C95" s="48">
        <v>62</v>
      </c>
      <c r="D95" s="46" t="s">
        <v>140</v>
      </c>
      <c r="E95" s="47" t="s">
        <v>25</v>
      </c>
      <c r="F95" s="74">
        <v>0.017572337962962963</v>
      </c>
      <c r="G95" s="59">
        <v>0.017165162037037038</v>
      </c>
      <c r="H95" s="72">
        <f t="shared" si="5"/>
        <v>0.034737500000000004</v>
      </c>
    </row>
    <row r="96" spans="2:8" s="46" customFormat="1" ht="11.25" customHeight="1">
      <c r="B96" s="69">
        <v>11</v>
      </c>
      <c r="C96" s="41">
        <v>67</v>
      </c>
      <c r="D96" s="45" t="s">
        <v>135</v>
      </c>
      <c r="E96" s="47" t="s">
        <v>25</v>
      </c>
      <c r="F96" s="74">
        <v>0.021041203703703704</v>
      </c>
      <c r="G96" s="59">
        <v>0.020055324074074073</v>
      </c>
      <c r="H96" s="72">
        <f t="shared" si="5"/>
        <v>0.04109652777777778</v>
      </c>
    </row>
    <row r="97" spans="2:8" s="46" customFormat="1" ht="11.25" customHeight="1">
      <c r="B97" s="60">
        <v>12</v>
      </c>
      <c r="C97" s="48">
        <v>70</v>
      </c>
      <c r="D97" s="45" t="s">
        <v>45</v>
      </c>
      <c r="E97" s="47" t="s">
        <v>14</v>
      </c>
      <c r="F97" s="74">
        <v>0.02059664351851852</v>
      </c>
      <c r="G97" s="59">
        <v>0.022305555555555554</v>
      </c>
      <c r="H97" s="72">
        <f t="shared" si="5"/>
        <v>0.042902199074074075</v>
      </c>
    </row>
    <row r="98" spans="2:8" s="46" customFormat="1" ht="11.25" customHeight="1">
      <c r="B98" s="60">
        <v>13</v>
      </c>
      <c r="C98" s="41">
        <v>71</v>
      </c>
      <c r="D98" s="45" t="s">
        <v>62</v>
      </c>
      <c r="E98" s="47" t="s">
        <v>25</v>
      </c>
      <c r="F98" s="74">
        <v>0.021068287037037035</v>
      </c>
      <c r="G98" s="59">
        <v>0.02281990740740741</v>
      </c>
      <c r="H98" s="72">
        <f t="shared" si="5"/>
        <v>0.043888194444444445</v>
      </c>
    </row>
    <row r="99" spans="2:8" s="46" customFormat="1" ht="11.25" customHeight="1">
      <c r="B99" s="69"/>
      <c r="C99" s="48">
        <v>74</v>
      </c>
      <c r="D99" s="45" t="s">
        <v>18</v>
      </c>
      <c r="E99" s="47" t="s">
        <v>0</v>
      </c>
      <c r="F99" s="74">
        <v>0.014041666666666666</v>
      </c>
      <c r="G99" s="74" t="s">
        <v>146</v>
      </c>
      <c r="H99" s="77" t="s">
        <v>146</v>
      </c>
    </row>
    <row r="100" spans="2:8" s="46" customFormat="1" ht="11.25" customHeight="1">
      <c r="B100" s="60"/>
      <c r="C100" s="41">
        <v>63</v>
      </c>
      <c r="D100" s="42" t="s">
        <v>61</v>
      </c>
      <c r="E100" s="47" t="s">
        <v>25</v>
      </c>
      <c r="F100" s="74">
        <v>0.015821296296296295</v>
      </c>
      <c r="G100" s="74" t="s">
        <v>146</v>
      </c>
      <c r="H100" s="77" t="s">
        <v>146</v>
      </c>
    </row>
    <row r="101" spans="2:8" ht="14.25">
      <c r="B101" s="70"/>
      <c r="F101" s="61"/>
      <c r="G101" s="65"/>
      <c r="H101" s="65"/>
    </row>
    <row r="102" spans="1:9" s="6" customFormat="1" ht="15">
      <c r="A102" s="11" t="s">
        <v>105</v>
      </c>
      <c r="B102" s="12"/>
      <c r="C102" s="12"/>
      <c r="D102" s="11"/>
      <c r="E102" s="12"/>
      <c r="F102" s="55"/>
      <c r="G102" s="11"/>
      <c r="H102" s="11"/>
      <c r="I102" s="11"/>
    </row>
    <row r="103" spans="2:8" s="40" customFormat="1" ht="11.25">
      <c r="B103" s="60">
        <v>1</v>
      </c>
      <c r="C103" s="41">
        <v>75</v>
      </c>
      <c r="D103" s="42" t="s">
        <v>65</v>
      </c>
      <c r="E103" s="43" t="s">
        <v>14</v>
      </c>
      <c r="F103" s="73">
        <v>0.008129398148148148</v>
      </c>
      <c r="G103" s="58">
        <v>0.00822048611111111</v>
      </c>
      <c r="H103" s="72">
        <f>F103+G103</f>
        <v>0.01634988425925926</v>
      </c>
    </row>
    <row r="104" spans="2:8" s="46" customFormat="1" ht="11.25">
      <c r="B104" s="69">
        <v>2</v>
      </c>
      <c r="C104" s="48">
        <v>76</v>
      </c>
      <c r="D104" s="45" t="s">
        <v>68</v>
      </c>
      <c r="E104" s="47" t="s">
        <v>25</v>
      </c>
      <c r="F104" s="74">
        <v>0.009024768518518519</v>
      </c>
      <c r="G104" s="59">
        <v>0.008829398148148149</v>
      </c>
      <c r="H104" s="72">
        <f>F104+G104</f>
        <v>0.017854166666666667</v>
      </c>
    </row>
    <row r="105" spans="2:8" s="51" customFormat="1" ht="12">
      <c r="B105" s="71"/>
      <c r="C105" s="52"/>
      <c r="D105" s="53"/>
      <c r="E105" s="54"/>
      <c r="F105" s="61"/>
      <c r="G105" s="66"/>
      <c r="H105" s="66"/>
    </row>
    <row r="106" spans="1:9" s="6" customFormat="1" ht="15">
      <c r="A106" s="11" t="s">
        <v>106</v>
      </c>
      <c r="B106" s="12"/>
      <c r="C106" s="12"/>
      <c r="D106" s="11"/>
      <c r="E106" s="12"/>
      <c r="F106" s="55"/>
      <c r="G106" s="11"/>
      <c r="H106" s="11"/>
      <c r="I106" s="11"/>
    </row>
    <row r="107" spans="2:8" s="40" customFormat="1" ht="11.25">
      <c r="B107" s="60">
        <v>1</v>
      </c>
      <c r="C107" s="41">
        <v>79</v>
      </c>
      <c r="D107" s="42" t="s">
        <v>69</v>
      </c>
      <c r="E107" s="43" t="s">
        <v>3</v>
      </c>
      <c r="F107" s="73">
        <v>0.006776041666666666</v>
      </c>
      <c r="G107" s="58">
        <v>0.006673032407407408</v>
      </c>
      <c r="H107" s="72">
        <f aca="true" t="shared" si="6" ref="H107:H114">F107+G107</f>
        <v>0.013449074074074075</v>
      </c>
    </row>
    <row r="108" spans="2:8" s="46" customFormat="1" ht="11.25">
      <c r="B108" s="69">
        <v>2</v>
      </c>
      <c r="C108" s="48">
        <v>84</v>
      </c>
      <c r="D108" s="45" t="s">
        <v>90</v>
      </c>
      <c r="E108" s="47" t="s">
        <v>25</v>
      </c>
      <c r="F108" s="74">
        <v>0.007476851851851853</v>
      </c>
      <c r="G108" s="59">
        <v>0.006989236111111112</v>
      </c>
      <c r="H108" s="72">
        <f t="shared" si="6"/>
        <v>0.014466087962962965</v>
      </c>
    </row>
    <row r="109" spans="2:8" s="46" customFormat="1" ht="11.25">
      <c r="B109" s="60">
        <v>3</v>
      </c>
      <c r="C109" s="41">
        <v>77</v>
      </c>
      <c r="D109" s="45" t="s">
        <v>73</v>
      </c>
      <c r="E109" s="47" t="s">
        <v>0</v>
      </c>
      <c r="F109" s="74">
        <v>0.00867037037037037</v>
      </c>
      <c r="G109" s="59">
        <v>0.007540162037037037</v>
      </c>
      <c r="H109" s="72">
        <f t="shared" si="6"/>
        <v>0.016210532407407406</v>
      </c>
    </row>
    <row r="110" spans="2:8" s="46" customFormat="1" ht="11.25">
      <c r="B110" s="69">
        <v>4</v>
      </c>
      <c r="C110" s="48">
        <v>82</v>
      </c>
      <c r="D110" s="45" t="s">
        <v>71</v>
      </c>
      <c r="E110" s="47" t="s">
        <v>25</v>
      </c>
      <c r="F110" s="74">
        <v>0.008560416666666666</v>
      </c>
      <c r="G110" s="59">
        <v>0.007918287037037038</v>
      </c>
      <c r="H110" s="72">
        <f t="shared" si="6"/>
        <v>0.016478703703703704</v>
      </c>
    </row>
    <row r="111" spans="2:8" s="46" customFormat="1" ht="11.25">
      <c r="B111" s="60">
        <v>5</v>
      </c>
      <c r="C111" s="41">
        <v>78</v>
      </c>
      <c r="D111" s="45" t="s">
        <v>91</v>
      </c>
      <c r="E111" s="47" t="s">
        <v>14</v>
      </c>
      <c r="F111" s="74">
        <v>0.009907638888888888</v>
      </c>
      <c r="G111" s="59">
        <v>0.009595949074074074</v>
      </c>
      <c r="H111" s="72">
        <f t="shared" si="6"/>
        <v>0.019503587962962962</v>
      </c>
    </row>
    <row r="112" spans="2:8" s="46" customFormat="1" ht="11.25">
      <c r="B112" s="69">
        <v>6</v>
      </c>
      <c r="C112" s="48">
        <v>80</v>
      </c>
      <c r="D112" s="45" t="s">
        <v>70</v>
      </c>
      <c r="E112" s="47" t="s">
        <v>25</v>
      </c>
      <c r="F112" s="74">
        <v>0.010554398148148148</v>
      </c>
      <c r="G112" s="59">
        <v>0.01113125</v>
      </c>
      <c r="H112" s="72">
        <f t="shared" si="6"/>
        <v>0.02168564814814815</v>
      </c>
    </row>
    <row r="113" spans="2:8" s="46" customFormat="1" ht="11.25">
      <c r="B113" s="60">
        <v>7</v>
      </c>
      <c r="C113" s="41">
        <v>86</v>
      </c>
      <c r="D113" s="45" t="s">
        <v>72</v>
      </c>
      <c r="E113" s="47" t="s">
        <v>25</v>
      </c>
      <c r="F113" s="74">
        <v>0.012328587962962961</v>
      </c>
      <c r="G113" s="59">
        <v>0.010509953703703704</v>
      </c>
      <c r="H113" s="72">
        <f t="shared" si="6"/>
        <v>0.022838541666666663</v>
      </c>
    </row>
    <row r="114" spans="2:8" s="46" customFormat="1" ht="11.25">
      <c r="B114" s="60">
        <v>8</v>
      </c>
      <c r="C114" s="41">
        <v>83</v>
      </c>
      <c r="D114" s="45" t="s">
        <v>66</v>
      </c>
      <c r="E114" s="47" t="s">
        <v>14</v>
      </c>
      <c r="F114" s="74">
        <v>0.01854085648148148</v>
      </c>
      <c r="G114" s="59">
        <v>0.017096180555555555</v>
      </c>
      <c r="H114" s="72">
        <f t="shared" si="6"/>
        <v>0.035637037037037037</v>
      </c>
    </row>
    <row r="115" spans="2:8" s="46" customFormat="1" ht="11.25">
      <c r="B115" s="60"/>
      <c r="C115" s="41">
        <v>81</v>
      </c>
      <c r="D115" s="45" t="s">
        <v>64</v>
      </c>
      <c r="E115" s="47" t="s">
        <v>3</v>
      </c>
      <c r="F115" s="74">
        <v>0.009633101851851851</v>
      </c>
      <c r="G115" s="74" t="s">
        <v>146</v>
      </c>
      <c r="H115" s="77" t="s">
        <v>146</v>
      </c>
    </row>
    <row r="116" spans="2:8" s="46" customFormat="1" ht="11.25">
      <c r="B116" s="69"/>
      <c r="C116" s="48">
        <v>85</v>
      </c>
      <c r="D116" s="45" t="s">
        <v>67</v>
      </c>
      <c r="E116" s="47" t="s">
        <v>14</v>
      </c>
      <c r="F116" s="74"/>
      <c r="G116" s="59"/>
      <c r="H116" s="77" t="s">
        <v>146</v>
      </c>
    </row>
    <row r="117" spans="2:8" ht="14.25">
      <c r="B117" s="70"/>
      <c r="F117" s="67"/>
      <c r="G117" s="65"/>
      <c r="H117" s="65"/>
    </row>
    <row r="118" spans="1:9" s="6" customFormat="1" ht="15">
      <c r="A118" s="11" t="s">
        <v>149</v>
      </c>
      <c r="B118" s="12"/>
      <c r="C118" s="12"/>
      <c r="D118" s="11"/>
      <c r="E118" s="12"/>
      <c r="F118" s="55"/>
      <c r="G118" s="11"/>
      <c r="H118" s="11"/>
      <c r="I118" s="11"/>
    </row>
    <row r="119" spans="2:8" s="46" customFormat="1" ht="11.25">
      <c r="B119" s="69">
        <v>1</v>
      </c>
      <c r="C119" s="48">
        <v>87</v>
      </c>
      <c r="D119" s="45" t="s">
        <v>74</v>
      </c>
      <c r="E119" s="47" t="s">
        <v>14</v>
      </c>
      <c r="F119" s="74">
        <v>0.013642592592592593</v>
      </c>
      <c r="G119" s="59">
        <v>0.01435451388888889</v>
      </c>
      <c r="H119" s="72">
        <f>F119+G119</f>
        <v>0.027997106481481484</v>
      </c>
    </row>
    <row r="120" spans="2:8" ht="14.25">
      <c r="B120" s="70"/>
      <c r="D120" s="39"/>
      <c r="F120" s="67"/>
      <c r="G120" s="65"/>
      <c r="H120" s="65"/>
    </row>
    <row r="122" spans="2:8" ht="26.25">
      <c r="B122" s="81" t="s">
        <v>107</v>
      </c>
      <c r="C122" s="79"/>
      <c r="D122" s="79"/>
      <c r="E122" s="79"/>
      <c r="F122" s="79"/>
      <c r="G122" s="79"/>
      <c r="H122" s="79"/>
    </row>
    <row r="123" ht="14.25">
      <c r="D123" s="4"/>
    </row>
    <row r="124" spans="1:4" ht="15">
      <c r="A124" s="15"/>
      <c r="B124" s="16"/>
      <c r="C124" s="15" t="s">
        <v>108</v>
      </c>
      <c r="D124" s="16" t="s">
        <v>109</v>
      </c>
    </row>
    <row r="125" spans="1:4" ht="15">
      <c r="A125" s="15"/>
      <c r="B125" s="16"/>
      <c r="C125" s="15" t="s">
        <v>110</v>
      </c>
      <c r="D125" s="16" t="s">
        <v>111</v>
      </c>
    </row>
    <row r="126" spans="1:4" ht="15">
      <c r="A126" s="15"/>
      <c r="B126" s="16"/>
      <c r="C126" s="15" t="s">
        <v>112</v>
      </c>
      <c r="D126" s="16" t="s">
        <v>113</v>
      </c>
    </row>
    <row r="127" spans="1:6" s="20" customFormat="1" ht="15">
      <c r="A127" s="25"/>
      <c r="B127" s="26"/>
      <c r="C127" s="27"/>
      <c r="D127" s="28"/>
      <c r="E127" s="23"/>
      <c r="F127" s="24"/>
    </row>
    <row r="128" spans="1:4" ht="15">
      <c r="A128" s="15"/>
      <c r="B128" s="16"/>
      <c r="C128" s="17"/>
      <c r="D128" s="19"/>
    </row>
    <row r="129" spans="2:8" ht="23.25">
      <c r="B129" s="82" t="s">
        <v>130</v>
      </c>
      <c r="C129" s="79"/>
      <c r="D129" s="79"/>
      <c r="E129" s="79"/>
      <c r="F129" s="79"/>
      <c r="G129" s="79"/>
      <c r="H129" s="79"/>
    </row>
    <row r="131" spans="2:7" ht="15">
      <c r="B131" s="16"/>
      <c r="C131" s="84" t="s">
        <v>114</v>
      </c>
      <c r="D131" s="84"/>
      <c r="E131" s="83" t="s">
        <v>115</v>
      </c>
      <c r="F131" s="83"/>
      <c r="G131" s="83"/>
    </row>
    <row r="132" spans="2:7" ht="15">
      <c r="B132" s="16"/>
      <c r="C132" s="84" t="s">
        <v>118</v>
      </c>
      <c r="D132" s="84"/>
      <c r="E132" s="83" t="s">
        <v>117</v>
      </c>
      <c r="F132" s="83"/>
      <c r="G132" s="83"/>
    </row>
    <row r="133" spans="2:7" ht="15">
      <c r="B133" s="18"/>
      <c r="C133" s="84" t="s">
        <v>119</v>
      </c>
      <c r="D133" s="79"/>
      <c r="E133" s="83" t="s">
        <v>120</v>
      </c>
      <c r="F133" s="83"/>
      <c r="G133" s="83"/>
    </row>
    <row r="134" spans="2:7" ht="15">
      <c r="B134" s="18"/>
      <c r="C134" s="84" t="s">
        <v>116</v>
      </c>
      <c r="D134" s="79"/>
      <c r="E134" s="83" t="s">
        <v>121</v>
      </c>
      <c r="F134" s="83"/>
      <c r="G134" s="83"/>
    </row>
    <row r="135" spans="2:7" ht="15">
      <c r="B135" s="18"/>
      <c r="C135" s="84" t="s">
        <v>122</v>
      </c>
      <c r="D135" s="79"/>
      <c r="E135" s="83" t="s">
        <v>123</v>
      </c>
      <c r="F135" s="83"/>
      <c r="G135" s="83"/>
    </row>
    <row r="136" spans="2:7" ht="15">
      <c r="B136" s="16"/>
      <c r="C136" s="84" t="s">
        <v>124</v>
      </c>
      <c r="D136" s="79"/>
      <c r="E136" s="83" t="s">
        <v>125</v>
      </c>
      <c r="F136" s="83"/>
      <c r="G136" s="83"/>
    </row>
    <row r="137" spans="2:7" ht="15">
      <c r="B137" s="16"/>
      <c r="C137" s="84" t="s">
        <v>126</v>
      </c>
      <c r="D137" s="79"/>
      <c r="E137" s="83" t="s">
        <v>127</v>
      </c>
      <c r="F137" s="83"/>
      <c r="G137" s="83"/>
    </row>
    <row r="138" spans="2:7" ht="15">
      <c r="B138" s="16"/>
      <c r="C138" s="84" t="s">
        <v>128</v>
      </c>
      <c r="D138" s="79"/>
      <c r="E138" s="83" t="s">
        <v>129</v>
      </c>
      <c r="F138" s="83"/>
      <c r="G138" s="83"/>
    </row>
    <row r="139" spans="2:7" ht="15">
      <c r="B139" s="16"/>
      <c r="C139" s="18" t="s">
        <v>131</v>
      </c>
      <c r="D139" s="57"/>
      <c r="E139" s="83" t="s">
        <v>132</v>
      </c>
      <c r="F139" s="83"/>
      <c r="G139" s="83"/>
    </row>
    <row r="140" spans="3:7" ht="14.25">
      <c r="C140" s="85" t="s">
        <v>147</v>
      </c>
      <c r="D140" s="83"/>
      <c r="E140" s="83" t="s">
        <v>148</v>
      </c>
      <c r="F140" s="85"/>
      <c r="G140" s="85"/>
    </row>
    <row r="141" spans="1:9" ht="14.25">
      <c r="A141" s="20"/>
      <c r="B141" s="21"/>
      <c r="C141" s="21"/>
      <c r="D141" s="22"/>
      <c r="E141" s="23"/>
      <c r="F141" s="24"/>
      <c r="G141" s="20"/>
      <c r="H141" s="20"/>
      <c r="I141" s="20"/>
    </row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>
      <c r="B167" s="29"/>
    </row>
    <row r="168" ht="15">
      <c r="B168" s="29"/>
    </row>
    <row r="169" ht="15"/>
    <row r="170" ht="15"/>
  </sheetData>
  <sheetProtection/>
  <mergeCells count="27">
    <mergeCell ref="C140:D140"/>
    <mergeCell ref="E140:G140"/>
    <mergeCell ref="E139:G139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E135:G135"/>
    <mergeCell ref="E136:G136"/>
    <mergeCell ref="E137:G137"/>
    <mergeCell ref="E138:G138"/>
    <mergeCell ref="E131:G131"/>
    <mergeCell ref="E132:G132"/>
    <mergeCell ref="E133:G133"/>
    <mergeCell ref="E134:G134"/>
    <mergeCell ref="B5:H5"/>
    <mergeCell ref="B6:H6"/>
    <mergeCell ref="B122:H122"/>
    <mergeCell ref="B129:H129"/>
    <mergeCell ref="B1:H1"/>
    <mergeCell ref="B2:H2"/>
    <mergeCell ref="B3:H3"/>
    <mergeCell ref="B4:H4"/>
  </mergeCells>
  <printOptions/>
  <pageMargins left="0.4330708661417323" right="0.75" top="0.35433070866141736" bottom="0" header="0" footer="0"/>
  <pageSetup horizontalDpi="300" verticalDpi="300" orientation="portrait" paperSize="9" r:id="rId2"/>
  <headerFooter alignWithMargins="0">
    <oddHeader>&amp;C&amp;16FINAL RESULTS</oddHeader>
    <oddFooter>&amp;C&amp;"Calibri,Ležeče"&amp;12
Tarvisio - Fusine ( I )  /  Kranjska Gora - Ratece ( SLO ),  3 - 4  FEB. 2007
SOCIETA’  ARKHA, COMUNE e CO.PRO.TUR. di Tarvisio
Timing Mojstrana - www.timing-mojstrana.com&amp;R
Page &amp;P&amp; of &amp;N</oddFooter>
  </headerFooter>
  <rowBreaks count="2" manualBreakCount="2">
    <brk id="56" max="255" man="1"/>
    <brk id="12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ARARAD</cp:lastModifiedBy>
  <cp:lastPrinted>2007-02-04T21:21:56Z</cp:lastPrinted>
  <dcterms:created xsi:type="dcterms:W3CDTF">2007-01-31T15:26:19Z</dcterms:created>
  <dcterms:modified xsi:type="dcterms:W3CDTF">2007-02-05T13:19:41Z</dcterms:modified>
  <cp:category/>
  <cp:version/>
  <cp:contentType/>
  <cp:contentStatus/>
</cp:coreProperties>
</file>